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\VZ31_2018_Disková pole - rozšíření\02_Zadávací dokumentace\"/>
    </mc:Choice>
  </mc:AlternateContent>
  <bookViews>
    <workbookView xWindow="480" yWindow="60" windowWidth="18195" windowHeight="850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17" i="1" s="1"/>
  <c r="E19" i="1" s="1"/>
  <c r="E20" i="1" l="1"/>
</calcChain>
</file>

<file path=xl/sharedStrings.xml><?xml version="1.0" encoding="utf-8"?>
<sst xmlns="http://schemas.openxmlformats.org/spreadsheetml/2006/main" count="34" uniqueCount="33">
  <si>
    <t>2076-24F</t>
  </si>
  <si>
    <t>ACUA</t>
  </si>
  <si>
    <t>AGBK</t>
  </si>
  <si>
    <t>AHF4</t>
  </si>
  <si>
    <t>AHH4</t>
  </si>
  <si>
    <t>5639-XB8</t>
  </si>
  <si>
    <t>UDL0C1</t>
  </si>
  <si>
    <t>UDL3C1</t>
  </si>
  <si>
    <t>5639-XBC</t>
  </si>
  <si>
    <t>UBP7C5</t>
  </si>
  <si>
    <t>UBRBC5</t>
  </si>
  <si>
    <t>IBM Storwize V7000 SFF Expansion</t>
  </si>
  <si>
    <t>ks</t>
  </si>
  <si>
    <t>Power Cord - PDU connection</t>
  </si>
  <si>
    <t>0.6m 12Gb SAS Cable(mSAS HD)</t>
  </si>
  <si>
    <t>Popis</t>
  </si>
  <si>
    <t>Shipping and Handling 24F</t>
  </si>
  <si>
    <t>1.8TB 10K 2.5 Inch HDD</t>
  </si>
  <si>
    <t>1.6TB 2.5 Inch Flash Drive</t>
  </si>
  <si>
    <t>SWMA Renewal Registration</t>
  </si>
  <si>
    <t>IBM Spectrum Virtualize Software for Storwize       V7000 Expansion Software V8</t>
  </si>
  <si>
    <t>IBM Storwize V7000 Expansion Full Feature       SW with 1 Year SW Maitenance, Per Storage</t>
  </si>
  <si>
    <t>IBM Storwize V7000 Expansion Base SW with     1 Year SW Maintenance, Per Storage Device</t>
  </si>
  <si>
    <t>IBM Spectrum Virtualize Software for Storwize       V7000 Expansion Maint (Reg): 3 Yr</t>
  </si>
  <si>
    <t>Base Software Expansion Per Storage Device       SW Maint 3 year Reg</t>
  </si>
  <si>
    <t>Full Feature Expansion Per Storage Device          SW Maint 3 year Reg</t>
  </si>
  <si>
    <t>Cena v Kč/ks bez DPH</t>
  </si>
  <si>
    <t>Cena celkem v Kč bez DPH</t>
  </si>
  <si>
    <t>Sazba DPH v %</t>
  </si>
  <si>
    <t>Výše DPH v Kč</t>
  </si>
  <si>
    <t>Cena celkem v Kč včetně DPH</t>
  </si>
  <si>
    <t xml:space="preserve">Účastník vyplní pouze zeleně označená pole 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</si>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</sst>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0" fontId="2" fillId="0" borderId="3" xfId="0" applyFont="1" applyBorder="1" applyAlignment="1">
      <alignment vertical="center"/>
    </xf>
    <xf numFmtId="0" fontId="0" fillId="0" borderId="4" xfId="0" applyBorder="1"/>
    <xf numFmtId="0" fontId="2" fillId="0" borderId="5" xfId="0" applyFont="1" applyBorder="1" applyAlignment="1">
      <alignment vertical="center"/>
    </xf>
    <xf numFmtId="0" fontId="0" fillId="0" borderId="0" xfId="0" applyBorder="1"/>
    <xf numFmtId="0" fontId="2" fillId="0" borderId="5" xfId="0" applyFont="1" applyBorder="1"/>
    <xf numFmtId="0" fontId="2" fillId="0" borderId="6" xfId="0" applyFont="1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4" fontId="1" fillId="2" borderId="1" xfId="0" applyNumberFormat="1" applyFont="1" applyFill="1" applyBorder="1"/>
    <xf numFmtId="9" fontId="1" fillId="2" borderId="1" xfId="0" applyNumberFormat="1" applyFont="1" applyFill="1" applyBorder="1"/>
    <xf numFmtId="0" fontId="2" fillId="2" borderId="0" xfId="0" applyFont="1" applyFill="1" applyBorder="1" applyAlignment="1">
      <alignment vertical="center"/>
    </xf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0" sqref="E20"/>
    </sheetView>
  </sheetViews>
  <sheetFormatPr defaultRowHeight="15" x14ac:dyDescent="0.25"/>
  <cols>
    <col min="2" max="2" width="41.42578125" customWidth="1"/>
    <col min="3" max="3" width="7.28515625" customWidth="1"/>
    <col min="4" max="4" width="14" customWidth="1"/>
    <col min="5" max="5" width="13.7109375" customWidth="1"/>
  </cols>
  <sheetData>
    <row r="1" spans="1:5" x14ac:dyDescent="0.25">
      <c r="A1" s="1" t="s">
        <v>32</v>
      </c>
    </row>
    <row r="2" spans="1:5" ht="26.25" x14ac:dyDescent="0.25">
      <c r="A2" s="2"/>
      <c r="B2" s="2" t="s">
        <v>15</v>
      </c>
      <c r="C2" s="9" t="s">
        <v>12</v>
      </c>
      <c r="D2" s="12" t="s">
        <v>26</v>
      </c>
      <c r="E2" s="12" t="s">
        <v>27</v>
      </c>
    </row>
    <row r="3" spans="1:5" x14ac:dyDescent="0.25">
      <c r="A3" s="3" t="s">
        <v>0</v>
      </c>
      <c r="B3" s="6" t="s">
        <v>11</v>
      </c>
      <c r="C3" s="11">
        <v>2</v>
      </c>
      <c r="D3" s="24">
        <v>0</v>
      </c>
      <c r="E3" s="13">
        <f t="shared" ref="E3:E15" si="0">PRODUCT(C3:D3)</f>
        <v>0</v>
      </c>
    </row>
    <row r="4" spans="1:5" x14ac:dyDescent="0.25">
      <c r="A4" s="4">
        <v>9730</v>
      </c>
      <c r="B4" s="6" t="s">
        <v>13</v>
      </c>
      <c r="C4" s="11">
        <v>2</v>
      </c>
      <c r="D4" s="24">
        <v>0</v>
      </c>
      <c r="E4" s="13">
        <f t="shared" si="0"/>
        <v>0</v>
      </c>
    </row>
    <row r="5" spans="1:5" x14ac:dyDescent="0.25">
      <c r="A5" s="3" t="s">
        <v>1</v>
      </c>
      <c r="B5" s="3" t="s">
        <v>14</v>
      </c>
      <c r="C5" s="11">
        <v>4</v>
      </c>
      <c r="D5" s="24">
        <v>0</v>
      </c>
      <c r="E5" s="13">
        <f t="shared" si="0"/>
        <v>0</v>
      </c>
    </row>
    <row r="6" spans="1:5" x14ac:dyDescent="0.25">
      <c r="A6" s="3" t="s">
        <v>2</v>
      </c>
      <c r="B6" s="6" t="s">
        <v>16</v>
      </c>
      <c r="C6" s="11">
        <v>2</v>
      </c>
      <c r="D6" s="24">
        <v>0</v>
      </c>
      <c r="E6" s="13">
        <f t="shared" si="0"/>
        <v>0</v>
      </c>
    </row>
    <row r="7" spans="1:5" x14ac:dyDescent="0.25">
      <c r="A7" s="3" t="s">
        <v>3</v>
      </c>
      <c r="B7" s="6" t="s">
        <v>17</v>
      </c>
      <c r="C7" s="11">
        <v>40</v>
      </c>
      <c r="D7" s="24">
        <v>0</v>
      </c>
      <c r="E7" s="13">
        <f t="shared" si="0"/>
        <v>0</v>
      </c>
    </row>
    <row r="8" spans="1:5" x14ac:dyDescent="0.25">
      <c r="A8" s="5" t="s">
        <v>4</v>
      </c>
      <c r="B8" s="6" t="s">
        <v>18</v>
      </c>
      <c r="C8" s="11">
        <v>8</v>
      </c>
      <c r="D8" s="24">
        <v>0</v>
      </c>
      <c r="E8" s="13">
        <f t="shared" si="0"/>
        <v>0</v>
      </c>
    </row>
    <row r="9" spans="1:5" ht="25.5" x14ac:dyDescent="0.25">
      <c r="A9" s="5" t="s">
        <v>5</v>
      </c>
      <c r="B9" s="7" t="s">
        <v>20</v>
      </c>
      <c r="C9" s="11">
        <v>2</v>
      </c>
      <c r="D9" s="24">
        <v>0</v>
      </c>
      <c r="E9" s="13">
        <f t="shared" si="0"/>
        <v>0</v>
      </c>
    </row>
    <row r="10" spans="1:5" ht="26.25" x14ac:dyDescent="0.25">
      <c r="A10" s="5" t="s">
        <v>6</v>
      </c>
      <c r="B10" s="8" t="s">
        <v>22</v>
      </c>
      <c r="C10" s="11">
        <v>2</v>
      </c>
      <c r="D10" s="24">
        <v>0</v>
      </c>
      <c r="E10" s="13">
        <f t="shared" si="0"/>
        <v>0</v>
      </c>
    </row>
    <row r="11" spans="1:5" ht="26.25" x14ac:dyDescent="0.25">
      <c r="A11" s="5" t="s">
        <v>7</v>
      </c>
      <c r="B11" s="8" t="s">
        <v>21</v>
      </c>
      <c r="C11" s="11">
        <v>2</v>
      </c>
      <c r="D11" s="24">
        <v>0</v>
      </c>
      <c r="E11" s="13">
        <f t="shared" si="0"/>
        <v>0</v>
      </c>
    </row>
    <row r="12" spans="1:5" ht="26.25" x14ac:dyDescent="0.25">
      <c r="A12" s="5" t="s">
        <v>8</v>
      </c>
      <c r="B12" s="8" t="s">
        <v>23</v>
      </c>
      <c r="C12" s="11">
        <v>2</v>
      </c>
      <c r="D12" s="24">
        <v>0</v>
      </c>
      <c r="E12" s="13">
        <f t="shared" si="0"/>
        <v>0</v>
      </c>
    </row>
    <row r="13" spans="1:5" x14ac:dyDescent="0.25">
      <c r="A13" s="4">
        <v>9000</v>
      </c>
      <c r="B13" s="6" t="s">
        <v>19</v>
      </c>
      <c r="C13" s="11">
        <v>2</v>
      </c>
      <c r="D13" s="24">
        <v>0</v>
      </c>
      <c r="E13" s="13">
        <f t="shared" si="0"/>
        <v>0</v>
      </c>
    </row>
    <row r="14" spans="1:5" ht="26.25" x14ac:dyDescent="0.25">
      <c r="A14" s="5" t="s">
        <v>9</v>
      </c>
      <c r="B14" s="8" t="s">
        <v>24</v>
      </c>
      <c r="C14" s="11">
        <v>2</v>
      </c>
      <c r="D14" s="24">
        <v>0</v>
      </c>
      <c r="E14" s="13">
        <f t="shared" si="0"/>
        <v>0</v>
      </c>
    </row>
    <row r="15" spans="1:5" ht="26.25" x14ac:dyDescent="0.25">
      <c r="A15" s="3" t="s">
        <v>10</v>
      </c>
      <c r="B15" s="10" t="s">
        <v>25</v>
      </c>
      <c r="C15" s="11">
        <v>2</v>
      </c>
      <c r="D15" s="24">
        <v>0</v>
      </c>
      <c r="E15" s="13">
        <f t="shared" si="0"/>
        <v>0</v>
      </c>
    </row>
    <row r="16" spans="1:5" x14ac:dyDescent="0.25">
      <c r="A16" s="21"/>
      <c r="B16" s="22"/>
      <c r="C16" s="22"/>
      <c r="D16" s="22"/>
      <c r="E16" s="23"/>
    </row>
    <row r="17" spans="1:5" x14ac:dyDescent="0.25">
      <c r="A17" s="14" t="s">
        <v>27</v>
      </c>
      <c r="B17" s="15"/>
      <c r="C17" s="15"/>
      <c r="D17" s="15"/>
      <c r="E17" s="13">
        <f>SUM(E3:E15)</f>
        <v>0</v>
      </c>
    </row>
    <row r="18" spans="1:5" x14ac:dyDescent="0.25">
      <c r="A18" s="16" t="s">
        <v>28</v>
      </c>
      <c r="B18" s="17"/>
      <c r="C18" s="17"/>
      <c r="D18" s="17"/>
      <c r="E18" s="25">
        <v>0</v>
      </c>
    </row>
    <row r="19" spans="1:5" x14ac:dyDescent="0.25">
      <c r="A19" s="18" t="s">
        <v>29</v>
      </c>
      <c r="B19" s="17"/>
      <c r="C19" s="17"/>
      <c r="D19" s="17"/>
      <c r="E19" s="13">
        <f>PRODUCT(E18,E17)</f>
        <v>0</v>
      </c>
    </row>
    <row r="20" spans="1:5" x14ac:dyDescent="0.25">
      <c r="A20" s="19" t="s">
        <v>30</v>
      </c>
      <c r="B20" s="20"/>
      <c r="C20" s="20"/>
      <c r="D20" s="20"/>
      <c r="E20" s="13">
        <f>SUM(E17,E19)</f>
        <v>0</v>
      </c>
    </row>
    <row r="22" spans="1:5" x14ac:dyDescent="0.25">
      <c r="A22" s="26" t="s">
        <v>31</v>
      </c>
      <c r="B22" s="27"/>
    </row>
  </sheetData>
  <sheetProtection sheet="1" objects="1" scenarios="1"/>
  <protectedRanges>
    <protectedRange sqref="E18" name="Oblast2"/>
    <protectedRange sqref="D3:D15" name="Oblast1"/>
  </protectedRange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1B831AF193124BB071E3338AF6415A" ma:contentTypeVersion="" ma:contentTypeDescription="Vytvoří nový dokument" ma:contentTypeScope="" ma:versionID="a2fb110d087d8a6685edf43e3f744f2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9AF91E2-BD8F-46CF-97FE-88F3A3BAF7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58258A-4628-47EC-9913-25099B3068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D47A74-D116-4E6E-807D-090D8C0C69DF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Beluhová Eliška</cp:lastModifiedBy>
  <dcterms:created xsi:type="dcterms:W3CDTF">2018-10-03T07:43:01Z</dcterms:created>
  <dcterms:modified xsi:type="dcterms:W3CDTF">2018-11-21T12:38:08Z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0x0101000C1B831AF193124BB071E3338AF6415A</vt:lpwstr>
  </property>
</Properties>
</file>